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hi\Documents\1.孝之\02_たんけん工房\04_藤沢G\03_体験塾精算\03_事業実施～収入報告書\新体験塾等＿実施収入報告書\"/>
    </mc:Choice>
  </mc:AlternateContent>
  <xr:revisionPtr revIDLastSave="0" documentId="13_ncr:1_{B4CCE391-6050-466E-94CE-F7D061313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報告（フォーマット改訂）" sheetId="2" r:id="rId1"/>
  </sheets>
  <definedNames>
    <definedName name="_xlnm.Print_Area" localSheetId="0">'事業報告（フォーマット改訂）'!$A$1:$F$40</definedName>
  </definedNames>
  <calcPr calcId="191029"/>
</workbook>
</file>

<file path=xl/calcChain.xml><?xml version="1.0" encoding="utf-8"?>
<calcChain xmlns="http://schemas.openxmlformats.org/spreadsheetml/2006/main">
  <c r="F32" i="2" l="1"/>
  <c r="D40" i="2"/>
  <c r="E26" i="2"/>
  <c r="D26" i="2"/>
  <c r="F25" i="2"/>
  <c r="F24" i="2"/>
  <c r="F23" i="2"/>
  <c r="F22" i="2"/>
  <c r="F21" i="2"/>
  <c r="F20" i="2"/>
  <c r="F26" i="2" l="1"/>
  <c r="F27" i="2" s="1"/>
</calcChain>
</file>

<file path=xl/sharedStrings.xml><?xml version="1.0" encoding="utf-8"?>
<sst xmlns="http://schemas.openxmlformats.org/spreadsheetml/2006/main" count="86" uniqueCount="81">
  <si>
    <t>午前</t>
    <rPh sb="0" eb="2">
      <t>ゴゼン</t>
    </rPh>
    <phoneticPr fontId="2"/>
  </si>
  <si>
    <t>午後</t>
    <rPh sb="0" eb="2">
      <t>ゴゴ</t>
    </rPh>
    <phoneticPr fontId="2"/>
  </si>
  <si>
    <t>振り込み先口座</t>
    <rPh sb="0" eb="1">
      <t>フ</t>
    </rPh>
    <rPh sb="2" eb="3">
      <t>コ</t>
    </rPh>
    <rPh sb="4" eb="5">
      <t>サキ</t>
    </rPh>
    <rPh sb="5" eb="7">
      <t>コウザ</t>
    </rPh>
    <phoneticPr fontId="2"/>
  </si>
  <si>
    <t>横浜銀行　上大岡支店</t>
    <rPh sb="0" eb="1">
      <t>ヨコ</t>
    </rPh>
    <rPh sb="1" eb="2">
      <t>ハマ</t>
    </rPh>
    <rPh sb="2" eb="4">
      <t>ギンコウ</t>
    </rPh>
    <rPh sb="5" eb="8">
      <t>カミオオオカ</t>
    </rPh>
    <rPh sb="8" eb="10">
      <t>シテン</t>
    </rPh>
    <phoneticPr fontId="2"/>
  </si>
  <si>
    <t>実入金日</t>
    <phoneticPr fontId="2"/>
  </si>
  <si>
    <t>宛先</t>
    <rPh sb="0" eb="2">
      <t>アテサキ</t>
    </rPh>
    <phoneticPr fontId="2"/>
  </si>
  <si>
    <t>事業実施～収入報告書</t>
    <rPh sb="5" eb="7">
      <t>シュウニュウ</t>
    </rPh>
    <phoneticPr fontId="2"/>
  </si>
  <si>
    <t>KJ：科学体験塾</t>
    <rPh sb="3" eb="5">
      <t>カガク</t>
    </rPh>
    <rPh sb="5" eb="7">
      <t>タイケン</t>
    </rPh>
    <rPh sb="7" eb="8">
      <t>ジュク</t>
    </rPh>
    <phoneticPr fontId="2"/>
  </si>
  <si>
    <t>SP：特別教室</t>
    <rPh sb="3" eb="5">
      <t>トクベツ</t>
    </rPh>
    <rPh sb="5" eb="7">
      <t>キョウシツ</t>
    </rPh>
    <phoneticPr fontId="2"/>
  </si>
  <si>
    <t>KS：研修</t>
    <phoneticPr fontId="2"/>
  </si>
  <si>
    <t>XX：その他</t>
    <phoneticPr fontId="2"/>
  </si>
  <si>
    <t>EV：イベント出展</t>
    <phoneticPr fontId="2"/>
  </si>
  <si>
    <t>実施日</t>
    <rPh sb="0" eb="2">
      <t>ジッシ</t>
    </rPh>
    <phoneticPr fontId="2"/>
  </si>
  <si>
    <t>開始時刻</t>
    <rPh sb="2" eb="4">
      <t>ジコク</t>
    </rPh>
    <phoneticPr fontId="2"/>
  </si>
  <si>
    <t>終了時刻</t>
    <rPh sb="2" eb="4">
      <t>ジコク</t>
    </rPh>
    <phoneticPr fontId="2"/>
  </si>
  <si>
    <t>備考</t>
    <rPh sb="0" eb="2">
      <t>ビコウ</t>
    </rPh>
    <phoneticPr fontId="2"/>
  </si>
  <si>
    <t>報告日</t>
    <rPh sb="0" eb="2">
      <t>ホウコク</t>
    </rPh>
    <rPh sb="2" eb="3">
      <t>ビ</t>
    </rPh>
    <phoneticPr fontId="2"/>
  </si>
  <si>
    <t>【参考】</t>
    <rPh sb="1" eb="3">
      <t>サンコウ</t>
    </rPh>
    <phoneticPr fontId="2"/>
  </si>
  <si>
    <t>事業種類</t>
    <phoneticPr fontId="2"/>
  </si>
  <si>
    <t>応募・参加の【人数】</t>
    <rPh sb="0" eb="2">
      <t>オウボ</t>
    </rPh>
    <rPh sb="3" eb="5">
      <t>サンカ</t>
    </rPh>
    <rPh sb="7" eb="9">
      <t>ニンズウ</t>
    </rPh>
    <phoneticPr fontId="2"/>
  </si>
  <si>
    <t>出前でもなく、学校支援でもないもの。　例）藤沢のヒコーキ教室。</t>
    <rPh sb="0" eb="2">
      <t>デマエ</t>
    </rPh>
    <rPh sb="7" eb="9">
      <t>ガッコウ</t>
    </rPh>
    <rPh sb="9" eb="11">
      <t>シエン</t>
    </rPh>
    <rPh sb="19" eb="20">
      <t>レイ</t>
    </rPh>
    <rPh sb="21" eb="23">
      <t>フジサワ</t>
    </rPh>
    <rPh sb="28" eb="30">
      <t>キョウシツ</t>
    </rPh>
    <phoneticPr fontId="2"/>
  </si>
  <si>
    <t>　自主番組、または共催・協働の科学塾。　
　大体2時間以上のプログラム。申込制。</t>
    <rPh sb="36" eb="38">
      <t>モウシコミ</t>
    </rPh>
    <rPh sb="38" eb="39">
      <t>セイ</t>
    </rPh>
    <phoneticPr fontId="2"/>
  </si>
  <si>
    <t>養成研修の参加費を参加者から現金で預かり、工房口座に振り込む
ケースでは　この書式を使用。</t>
    <rPh sb="0" eb="2">
      <t>ヨウセイ</t>
    </rPh>
    <rPh sb="2" eb="4">
      <t>ケンシュウ</t>
    </rPh>
    <rPh sb="5" eb="8">
      <t>サンカヒ</t>
    </rPh>
    <rPh sb="9" eb="12">
      <t>サンカシャ</t>
    </rPh>
    <rPh sb="14" eb="16">
      <t>ゲンキン</t>
    </rPh>
    <rPh sb="17" eb="18">
      <t>アズ</t>
    </rPh>
    <rPh sb="21" eb="23">
      <t>コウボウ</t>
    </rPh>
    <rPh sb="23" eb="25">
      <t>コウザ</t>
    </rPh>
    <rPh sb="26" eb="27">
      <t>フ</t>
    </rPh>
    <rPh sb="28" eb="29">
      <t>コ</t>
    </rPh>
    <rPh sb="39" eb="41">
      <t>ショシキ</t>
    </rPh>
    <rPh sb="42" eb="44">
      <t>シヨウ</t>
    </rPh>
    <phoneticPr fontId="2"/>
  </si>
  <si>
    <t>実施場所</t>
    <rPh sb="0" eb="2">
      <t>ジッシ</t>
    </rPh>
    <rPh sb="2" eb="4">
      <t>バショ</t>
    </rPh>
    <phoneticPr fontId="2"/>
  </si>
  <si>
    <r>
      <t xml:space="preserve">主催者名
</t>
    </r>
    <r>
      <rPr>
        <sz val="9"/>
        <color indexed="8"/>
        <rFont val="HG丸ｺﾞｼｯｸM-PRO"/>
        <family val="3"/>
        <charset val="128"/>
      </rPr>
      <t>（工房以外が
主催の場合）</t>
    </r>
    <rPh sb="0" eb="3">
      <t>シュサイシャ</t>
    </rPh>
    <rPh sb="3" eb="4">
      <t>メイ</t>
    </rPh>
    <rPh sb="6" eb="8">
      <t>コウボウ</t>
    </rPh>
    <rPh sb="8" eb="10">
      <t>イガイ</t>
    </rPh>
    <rPh sb="12" eb="14">
      <t>シュサイ</t>
    </rPh>
    <rPh sb="15" eb="17">
      <t>バアイ</t>
    </rPh>
    <phoneticPr fontId="2"/>
  </si>
  <si>
    <t>FK：低学年塾</t>
    <rPh sb="3" eb="7">
      <t>テイガクネンジュク</t>
    </rPh>
    <phoneticPr fontId="2"/>
  </si>
  <si>
    <t>低学年対象のプログラムで、継続的出前塾：内容は自主番組；
原則として参加者が予め特定されているもの。</t>
    <phoneticPr fontId="2"/>
  </si>
  <si>
    <t>浅野</t>
    <rPh sb="0" eb="2">
      <t>アサノ</t>
    </rPh>
    <phoneticPr fontId="2"/>
  </si>
  <si>
    <t>DK：出前体験塾</t>
    <rPh sb="3" eb="8">
      <t>デマエタイケンジュク</t>
    </rPh>
    <phoneticPr fontId="2"/>
  </si>
  <si>
    <t>2024年度</t>
    <phoneticPr fontId="2"/>
  </si>
  <si>
    <t>中村</t>
    <rPh sb="0" eb="2">
      <t>ナカムラ</t>
    </rPh>
    <phoneticPr fontId="2"/>
  </si>
  <si>
    <t>CC
地区代表</t>
    <rPh sb="3" eb="7">
      <t>チクダイヒョウ</t>
    </rPh>
    <phoneticPr fontId="2"/>
  </si>
  <si>
    <t>地域団体が主催する体験塾
原則として参加者が事前に特定され、参加人数が事前に分るもの。</t>
    <phoneticPr fontId="2"/>
  </si>
  <si>
    <t>学校以外の地域団体が主催する講座への出前。　形式内容は多様だが、原則
として参加者が事前に特定されるもの。　参加人数が事前に分るもの。</t>
    <rPh sb="0" eb="2">
      <t>ガッコウ</t>
    </rPh>
    <rPh sb="2" eb="4">
      <t>イガイ</t>
    </rPh>
    <rPh sb="5" eb="7">
      <t>チイキ</t>
    </rPh>
    <rPh sb="7" eb="9">
      <t>ダンタイ</t>
    </rPh>
    <rPh sb="10" eb="12">
      <t>シュサイ</t>
    </rPh>
    <rPh sb="14" eb="16">
      <t>コウザ</t>
    </rPh>
    <rPh sb="18" eb="20">
      <t>デマエ</t>
    </rPh>
    <rPh sb="22" eb="24">
      <t>ケイシキ</t>
    </rPh>
    <rPh sb="24" eb="26">
      <t>ナイヨウ</t>
    </rPh>
    <rPh sb="27" eb="29">
      <t>タヨウ</t>
    </rPh>
    <rPh sb="32" eb="34">
      <t>ゲンソク</t>
    </rPh>
    <rPh sb="38" eb="41">
      <t>サンカシャ</t>
    </rPh>
    <rPh sb="42" eb="44">
      <t>ジゼン</t>
    </rPh>
    <rPh sb="45" eb="47">
      <t>トクテイ</t>
    </rPh>
    <rPh sb="54" eb="56">
      <t>サンカ</t>
    </rPh>
    <rPh sb="56" eb="58">
      <t>ニンズウ</t>
    </rPh>
    <rPh sb="59" eb="61">
      <t>ジゼン</t>
    </rPh>
    <rPh sb="62" eb="63">
      <t>ワカ</t>
    </rPh>
    <phoneticPr fontId="2"/>
  </si>
  <si>
    <t>事業種類　分類の説明</t>
    <rPh sb="0" eb="2">
      <t>ジギョウ</t>
    </rPh>
    <rPh sb="2" eb="4">
      <t>シュルイ</t>
    </rPh>
    <rPh sb="5" eb="7">
      <t>ブンルイ</t>
    </rPh>
    <rPh sb="8" eb="10">
      <t>セツメイ</t>
    </rPh>
    <phoneticPr fontId="2"/>
  </si>
  <si>
    <t>説　　　明</t>
    <phoneticPr fontId="2"/>
  </si>
  <si>
    <t>　内親子ペア</t>
    <rPh sb="1" eb="2">
      <t>ウチ</t>
    </rPh>
    <rPh sb="2" eb="4">
      <t>オヤコ</t>
    </rPh>
    <phoneticPr fontId="2"/>
  </si>
  <si>
    <t>　応募者数　　</t>
    <rPh sb="3" eb="4">
      <t>シャ</t>
    </rPh>
    <phoneticPr fontId="2"/>
  </si>
  <si>
    <t>参加費単価　</t>
    <rPh sb="0" eb="2">
      <t>サンカ</t>
    </rPh>
    <rPh sb="2" eb="3">
      <t>ヒ</t>
    </rPh>
    <rPh sb="3" eb="5">
      <t>タンカ</t>
    </rPh>
    <phoneticPr fontId="2"/>
  </si>
  <si>
    <t>合計</t>
    <phoneticPr fontId="2"/>
  </si>
  <si>
    <t>　材料費</t>
    <rPh sb="1" eb="4">
      <t>ザイリョウヒ</t>
    </rPh>
    <phoneticPr fontId="2"/>
  </si>
  <si>
    <t>　その他</t>
    <rPh sb="3" eb="4">
      <t>タ</t>
    </rPh>
    <phoneticPr fontId="2"/>
  </si>
  <si>
    <t>合計</t>
    <rPh sb="0" eb="2">
      <t>ゴウケイ</t>
    </rPh>
    <phoneticPr fontId="2"/>
  </si>
  <si>
    <t>特定の学校またはPTAが主催する授業等への支援；科学クラブ支援：　　　</t>
    <rPh sb="0" eb="2">
      <t>トクテイ</t>
    </rPh>
    <rPh sb="3" eb="5">
      <t>ガッコウ</t>
    </rPh>
    <rPh sb="12" eb="14">
      <t>シュサイ</t>
    </rPh>
    <rPh sb="16" eb="18">
      <t>ジュギョウ</t>
    </rPh>
    <rPh sb="18" eb="19">
      <t>ナド</t>
    </rPh>
    <rPh sb="21" eb="23">
      <t>シエン</t>
    </rPh>
    <rPh sb="24" eb="26">
      <t>カガク</t>
    </rPh>
    <rPh sb="29" eb="31">
      <t>シエン</t>
    </rPh>
    <phoneticPr fontId="2"/>
  </si>
  <si>
    <t>DM：出前塾</t>
    <rPh sb="3" eb="4">
      <t>デ</t>
    </rPh>
    <rPh sb="4" eb="5">
      <t>マエ</t>
    </rPh>
    <rPh sb="5" eb="6">
      <t>ジュク</t>
    </rPh>
    <phoneticPr fontId="2"/>
  </si>
  <si>
    <t>GS：学校支援</t>
    <rPh sb="3" eb="5">
      <t>ガッコウ</t>
    </rPh>
    <rPh sb="5" eb="7">
      <t>シエン</t>
    </rPh>
    <phoneticPr fontId="2"/>
  </si>
  <si>
    <t>上記のいずれにも属さない特殊ケース。</t>
    <phoneticPr fontId="2"/>
  </si>
  <si>
    <t>以下、会計担当記入欄</t>
    <rPh sb="0" eb="2">
      <t>イカ</t>
    </rPh>
    <rPh sb="3" eb="5">
      <t>カイケイ</t>
    </rPh>
    <rPh sb="5" eb="7">
      <t>タントウ</t>
    </rPh>
    <rPh sb="7" eb="9">
      <t>キニュウ</t>
    </rPh>
    <rPh sb="9" eb="10">
      <t>ラン</t>
    </rPh>
    <phoneticPr fontId="2"/>
  </si>
  <si>
    <r>
      <rPr>
        <sz val="12"/>
        <color rgb="FF000000"/>
        <rFont val="HG丸ｺﾞｼｯｸM-PRO"/>
        <family val="3"/>
        <charset val="128"/>
      </rPr>
      <t>実施内容説明</t>
    </r>
    <r>
      <rPr>
        <sz val="11"/>
        <color rgb="FF00000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（活動実績に書く
ための情報：
参加者層、アイテム、会場の様子など）</t>
    </r>
    <rPh sb="0" eb="2">
      <t>ジッシ</t>
    </rPh>
    <rPh sb="2" eb="4">
      <t>ナイヨウ</t>
    </rPh>
    <rPh sb="4" eb="6">
      <t>セツメイ</t>
    </rPh>
    <rPh sb="8" eb="10">
      <t>カツドウ</t>
    </rPh>
    <rPh sb="10" eb="12">
      <t>ジッセキ</t>
    </rPh>
    <rPh sb="13" eb="14">
      <t>カ</t>
    </rPh>
    <rPh sb="19" eb="21">
      <t>ジョウホウ</t>
    </rPh>
    <rPh sb="23" eb="26">
      <t>サンカシャ</t>
    </rPh>
    <rPh sb="26" eb="27">
      <t>ソウ</t>
    </rPh>
    <rPh sb="33" eb="35">
      <t>カイジョウ</t>
    </rPh>
    <rPh sb="36" eb="38">
      <t>ヨウス</t>
    </rPh>
    <phoneticPr fontId="2"/>
  </si>
  <si>
    <r>
      <t xml:space="preserve">⇒入金No.
</t>
    </r>
    <r>
      <rPr>
        <sz val="10"/>
        <rFont val="HG丸ｺﾞｼｯｸM-PRO"/>
        <family val="3"/>
        <charset val="128"/>
      </rPr>
      <t>会計担当(中村）</t>
    </r>
    <rPh sb="1" eb="3">
      <t>ニュウキン</t>
    </rPh>
    <phoneticPr fontId="2"/>
  </si>
  <si>
    <t>　指導料・謝金等</t>
    <rPh sb="1" eb="4">
      <t>シドウリョウ</t>
    </rPh>
    <rPh sb="5" eb="8">
      <t>シャキントウ</t>
    </rPh>
    <phoneticPr fontId="2"/>
  </si>
  <si>
    <t xml:space="preserve">【パターンB】
出前イベント等
入金内訳
</t>
    <rPh sb="8" eb="10">
      <t>デマエ</t>
    </rPh>
    <rPh sb="14" eb="15">
      <t>ナド</t>
    </rPh>
    <phoneticPr fontId="2"/>
  </si>
  <si>
    <r>
      <rPr>
        <sz val="11"/>
        <rFont val="HG丸ｺﾞｼｯｸM-PRO"/>
        <family val="3"/>
        <charset val="128"/>
      </rPr>
      <t xml:space="preserve">事業収入種類仕訳       </t>
    </r>
    <r>
      <rPr>
        <sz val="9"/>
        <color indexed="60"/>
        <rFont val="HG丸ｺﾞｼｯｸM-PRO"/>
        <family val="3"/>
        <charset val="128"/>
      </rPr>
      <t>（▼）</t>
    </r>
    <rPh sb="0" eb="2">
      <t>ジギョウ</t>
    </rPh>
    <rPh sb="2" eb="4">
      <t>シュウニュウ</t>
    </rPh>
    <rPh sb="4" eb="6">
      <t>シュルイ</t>
    </rPh>
    <rPh sb="6" eb="8">
      <t>シワケ</t>
    </rPh>
    <phoneticPr fontId="2"/>
  </si>
  <si>
    <r>
      <rPr>
        <sz val="12"/>
        <color indexed="8"/>
        <rFont val="HG丸ｺﾞｼｯｸM-PRO"/>
        <family val="3"/>
        <charset val="128"/>
      </rPr>
      <t xml:space="preserve">【パターンA】
科学体験塾
有料参加者
参加費
入金内訳
</t>
    </r>
    <r>
      <rPr>
        <sz val="11"/>
        <color indexed="8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 xml:space="preserve">
</t>
    </r>
    <r>
      <rPr>
        <sz val="10"/>
        <color indexed="60"/>
        <rFont val="HG丸ｺﾞｼｯｸM-PRO"/>
        <family val="3"/>
        <charset val="128"/>
      </rPr>
      <t xml:space="preserve">
</t>
    </r>
    <rPh sb="16" eb="18">
      <t>ユウリョウ</t>
    </rPh>
    <rPh sb="18" eb="21">
      <t>サンカシャ</t>
    </rPh>
    <rPh sb="22" eb="25">
      <t>サンカヒ</t>
    </rPh>
    <rPh sb="28" eb="30">
      <t>ウチワケ</t>
    </rPh>
    <phoneticPr fontId="2"/>
  </si>
  <si>
    <t>　小４～中２</t>
    <rPh sb="1" eb="2">
      <t>ショウ</t>
    </rPh>
    <rPh sb="4" eb="5">
      <t>チュウ</t>
    </rPh>
    <phoneticPr fontId="2"/>
  </si>
  <si>
    <t>　親子ペア</t>
    <rPh sb="1" eb="3">
      <t>オヤコ</t>
    </rPh>
    <phoneticPr fontId="2"/>
  </si>
  <si>
    <t>　参観者</t>
    <rPh sb="1" eb="4">
      <t>サンカンシャ</t>
    </rPh>
    <phoneticPr fontId="2"/>
  </si>
  <si>
    <t>　実習等</t>
    <rPh sb="3" eb="4">
      <t>ナド</t>
    </rPh>
    <phoneticPr fontId="2"/>
  </si>
  <si>
    <t>有料参加者合計人数</t>
    <rPh sb="0" eb="2">
      <t>ユウリョウ</t>
    </rPh>
    <rPh sb="2" eb="7">
      <t>サンカシャゴウケイ</t>
    </rPh>
    <rPh sb="7" eb="9">
      <t>ニンズウ</t>
    </rPh>
    <phoneticPr fontId="2"/>
  </si>
  <si>
    <t>YE</t>
  </si>
  <si>
    <t>事業の種類</t>
    <rPh sb="0" eb="2">
      <t>ジギョウ</t>
    </rPh>
    <rPh sb="3" eb="5">
      <t>シュルイ</t>
    </rPh>
    <phoneticPr fontId="2"/>
  </si>
  <si>
    <t>事業名称（会場名・タイトル）</t>
    <rPh sb="0" eb="2">
      <t>ジギョウ</t>
    </rPh>
    <rPh sb="2" eb="4">
      <t>メイショウ</t>
    </rPh>
    <rPh sb="5" eb="7">
      <t>カイジョウ</t>
    </rPh>
    <rPh sb="7" eb="8">
      <t>メイ</t>
    </rPh>
    <phoneticPr fontId="2"/>
  </si>
  <si>
    <t>振り込み予定日</t>
    <phoneticPr fontId="2"/>
  </si>
  <si>
    <t>地区記号</t>
    <rPh sb="0" eb="2">
      <t>チク</t>
    </rPh>
    <rPh sb="2" eb="4">
      <t>キゴウ</t>
    </rPh>
    <phoneticPr fontId="2"/>
  </si>
  <si>
    <t>事業の種類により【A】か【B】のどちらかを選んで記入してください。</t>
    <rPh sb="0" eb="2">
      <t>ジギョウ</t>
    </rPh>
    <rPh sb="3" eb="5">
      <t>シュルイ</t>
    </rPh>
    <rPh sb="21" eb="22">
      <t>エラ</t>
    </rPh>
    <rPh sb="24" eb="26">
      <t>キニュウ</t>
    </rPh>
    <phoneticPr fontId="2"/>
  </si>
  <si>
    <t>入金No.</t>
    <rPh sb="0" eb="2">
      <t>ニュウキン</t>
    </rPh>
    <phoneticPr fontId="2"/>
  </si>
  <si>
    <t>分割振り込み</t>
    <rPh sb="0" eb="2">
      <t>ブンカツ</t>
    </rPh>
    <rPh sb="2" eb="3">
      <t>フ</t>
    </rPh>
    <rPh sb="4" eb="5">
      <t>コ</t>
    </rPh>
    <phoneticPr fontId="2"/>
  </si>
  <si>
    <t>振込者氏名（実際に振り込む人・団体）</t>
    <phoneticPr fontId="2"/>
  </si>
  <si>
    <t>振込者氏名</t>
  </si>
  <si>
    <t>振込み額</t>
    <rPh sb="0" eb="2">
      <t>フリコ</t>
    </rPh>
    <rPh sb="3" eb="4">
      <t>ガク</t>
    </rPh>
    <phoneticPr fontId="2"/>
  </si>
  <si>
    <r>
      <t xml:space="preserve">原則として他団体等が主催するイベントに工房も出展するもの。
</t>
    </r>
    <r>
      <rPr>
        <sz val="11"/>
        <rFont val="ＭＳ Ｐゴシック"/>
        <family val="3"/>
        <charset val="128"/>
      </rPr>
      <t>流れ方式など参加人数が事前に確定できないもの</t>
    </r>
    <rPh sb="30" eb="31">
      <t>ナガ</t>
    </rPh>
    <rPh sb="32" eb="34">
      <t>ホウシキ</t>
    </rPh>
    <rPh sb="36" eb="38">
      <t>サンカ</t>
    </rPh>
    <rPh sb="38" eb="40">
      <t>ニンズウ</t>
    </rPh>
    <rPh sb="41" eb="43">
      <t>ジゼン</t>
    </rPh>
    <rPh sb="44" eb="46">
      <t>カクテイ</t>
    </rPh>
    <phoneticPr fontId="2"/>
  </si>
  <si>
    <r>
      <t>合計</t>
    </r>
    <r>
      <rPr>
        <b/>
        <sz val="10"/>
        <color indexed="8"/>
        <rFont val="HG丸ｺﾞｼｯｸM-PRO"/>
        <family val="3"/>
        <charset val="128"/>
      </rPr>
      <t>（自動計算）</t>
    </r>
    <rPh sb="0" eb="2">
      <t>ゴウケイ</t>
    </rPh>
    <rPh sb="3" eb="5">
      <t>ジドウ</t>
    </rPh>
    <rPh sb="5" eb="7">
      <t>ケイサン</t>
    </rPh>
    <phoneticPr fontId="2"/>
  </si>
  <si>
    <r>
      <t>主任</t>
    </r>
    <r>
      <rPr>
        <sz val="8"/>
        <color indexed="8"/>
        <rFont val="HG丸ｺﾞｼｯｸM-PRO"/>
        <family val="3"/>
        <charset val="128"/>
      </rPr>
      <t>または</t>
    </r>
    <r>
      <rPr>
        <sz val="10"/>
        <color indexed="8"/>
        <rFont val="HG丸ｺﾞｼｯｸM-PRO"/>
        <family val="3"/>
        <charset val="128"/>
      </rPr>
      <t>世話役</t>
    </r>
    <rPh sb="0" eb="2">
      <t>シュニン</t>
    </rPh>
    <rPh sb="5" eb="8">
      <t>セワヤク</t>
    </rPh>
    <phoneticPr fontId="2"/>
  </si>
  <si>
    <t>会場担当</t>
    <rPh sb="0" eb="2">
      <t>カイジョウ</t>
    </rPh>
    <rPh sb="2" eb="4">
      <t>タントウ</t>
    </rPh>
    <phoneticPr fontId="2"/>
  </si>
  <si>
    <t>分割振込ありの場合</t>
    <rPh sb="7" eb="9">
      <t>バアイ</t>
    </rPh>
    <phoneticPr fontId="2"/>
  </si>
  <si>
    <t>　参加者数</t>
    <rPh sb="1" eb="5">
      <t>サンカシャスウ</t>
    </rPh>
    <phoneticPr fontId="2"/>
  </si>
  <si>
    <t>あり・なし</t>
    <phoneticPr fontId="2"/>
  </si>
  <si>
    <t>2024.9.10版</t>
    <rPh sb="9" eb="10">
      <t>バン</t>
    </rPh>
    <phoneticPr fontId="2"/>
  </si>
  <si>
    <t>イベントコード.</t>
    <phoneticPr fontId="2"/>
  </si>
  <si>
    <t>サフィックス付きの
もう一方の
イベントコードを記入</t>
    <rPh sb="6" eb="7">
      <t>ツ</t>
    </rPh>
    <rPh sb="12" eb="14">
      <t>イッポウ</t>
    </rPh>
    <rPh sb="24" eb="26">
      <t>キニュウ</t>
    </rPh>
    <phoneticPr fontId="2"/>
  </si>
  <si>
    <t>KJ:科学体験塾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</si>
</sst>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h:mm;@"/>
    <numFmt numFmtId="177" formatCode="&quot;¥&quot;#,##0_);[Red]\(&quot;¥&quot;#,##0\)"/>
    <numFmt numFmtId="178" formatCode="yyyy/m/d;@"/>
    <numFmt numFmtId="179" formatCode="yyyy/mm/dd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6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rgb="FF0070C0"/>
      <name val="HG丸ｺﾞｼｯｸM-PRO"/>
      <family val="3"/>
      <charset val="128"/>
    </font>
    <font>
      <b/>
      <sz val="10"/>
      <color rgb="FF0070C0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rgb="FF99330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color theme="5" tint="-0.249977111117893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rgb="FF002060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color indexed="8"/>
      <name val="HG丸ｺﾞｼｯｸM-PRO"/>
      <family val="3"/>
      <charset val="128"/>
    </font>
    <font>
      <sz val="9"/>
      <color indexed="60"/>
      <name val="HG丸ｺﾞｼｯｸM-PRO"/>
      <family val="3"/>
      <charset val="128"/>
    </font>
    <font>
      <sz val="9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HG丸ｺﾞｼｯｸM-PRO"/>
      <family val="3"/>
      <charset val="128"/>
    </font>
    <font>
      <b/>
      <u/>
      <sz val="18"/>
      <name val="HG丸ｺﾞｼｯｸM-PRO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0"/>
      <color rgb="FF0070C0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18">
    <border>
      <left/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theme="1" tint="0.24994659260841701"/>
      </left>
      <right style="thin">
        <color indexed="23"/>
      </right>
      <top/>
      <bottom/>
      <diagonal/>
    </border>
    <border>
      <left/>
      <right/>
      <top style="thin">
        <color indexed="63"/>
      </top>
      <bottom style="medium">
        <color indexed="8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indexed="64"/>
      </top>
      <bottom style="medium">
        <color indexed="23"/>
      </bottom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/>
      <right style="medium">
        <color theme="1" tint="0.24994659260841701"/>
      </right>
      <top/>
      <bottom style="medium">
        <color theme="0" tint="-0.499984740745262"/>
      </bottom>
      <diagonal/>
    </border>
    <border>
      <left/>
      <right style="thin">
        <color theme="1" tint="0.24994659260841701"/>
      </right>
      <top/>
      <bottom/>
      <diagonal/>
    </border>
    <border>
      <left style="medium">
        <color indexed="23"/>
      </left>
      <right style="thin">
        <color indexed="64"/>
      </right>
      <top style="thin">
        <color theme="1"/>
      </top>
      <bottom/>
      <diagonal/>
    </border>
    <border>
      <left style="medium">
        <color indexed="23"/>
      </left>
      <right style="thin">
        <color indexed="64"/>
      </right>
      <top/>
      <bottom/>
      <diagonal/>
    </border>
    <border>
      <left style="medium">
        <color indexed="2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24994659260841701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thin">
        <color theme="1" tint="0.24994659260841701"/>
      </top>
      <bottom style="thin">
        <color indexed="23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23"/>
      </top>
      <bottom style="medium">
        <color theme="1" tint="0.24994659260841701"/>
      </bottom>
      <diagonal/>
    </border>
    <border>
      <left style="medium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 style="medium">
        <color indexed="63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5" tint="-0.2499465926084170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23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64"/>
      </top>
      <bottom/>
      <diagonal/>
    </border>
    <border>
      <left style="thin">
        <color indexed="64"/>
      </left>
      <right style="medium">
        <color theme="1" tint="0.2499465926084170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23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medium">
        <color indexed="64"/>
      </left>
      <right/>
      <top style="medium">
        <color theme="1" tint="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23"/>
      </right>
      <top/>
      <bottom style="medium">
        <color indexed="64"/>
      </bottom>
      <diagonal/>
    </border>
    <border>
      <left style="medium">
        <color indexed="23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2499465926084170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5" tint="-0.24994659260841701"/>
      </right>
      <top style="medium">
        <color theme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5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77" fontId="15" fillId="0" borderId="0" xfId="1" applyNumberFormat="1" applyFont="1" applyFill="1" applyBorder="1" applyAlignment="1">
      <alignment vertical="center"/>
    </xf>
    <xf numFmtId="5" fontId="8" fillId="0" borderId="22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56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8" fillId="0" borderId="21" xfId="0" applyFont="1" applyBorder="1" applyAlignment="1">
      <alignment horizontal="center" vertical="center"/>
    </xf>
    <xf numFmtId="0" fontId="37" fillId="0" borderId="0" xfId="0" applyFont="1" applyAlignment="1">
      <alignment horizontal="right" vertical="center" wrapText="1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176" fontId="28" fillId="0" borderId="46" xfId="0" applyNumberFormat="1" applyFont="1" applyBorder="1">
      <alignment vertical="center"/>
    </xf>
    <xf numFmtId="176" fontId="28" fillId="0" borderId="47" xfId="0" applyNumberFormat="1" applyFont="1" applyBorder="1">
      <alignment vertical="center"/>
    </xf>
    <xf numFmtId="176" fontId="28" fillId="0" borderId="48" xfId="0" applyNumberFormat="1" applyFont="1" applyBorder="1">
      <alignment vertical="center"/>
    </xf>
    <xf numFmtId="176" fontId="28" fillId="0" borderId="49" xfId="0" applyNumberFormat="1" applyFont="1" applyBorder="1">
      <alignment vertical="center"/>
    </xf>
    <xf numFmtId="0" fontId="9" fillId="0" borderId="50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14" fillId="0" borderId="55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178" fontId="6" fillId="0" borderId="66" xfId="0" applyNumberFormat="1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right" vertical="center"/>
    </xf>
    <xf numFmtId="0" fontId="8" fillId="0" borderId="6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177" fontId="24" fillId="0" borderId="0" xfId="1" applyNumberFormat="1" applyFont="1" applyFill="1" applyBorder="1" applyAlignment="1">
      <alignment vertical="center"/>
    </xf>
    <xf numFmtId="0" fontId="14" fillId="0" borderId="85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93" xfId="0" applyFont="1" applyBorder="1" applyAlignment="1">
      <alignment horizontal="right" vertical="center"/>
    </xf>
    <xf numFmtId="0" fontId="42" fillId="0" borderId="8" xfId="0" applyFont="1" applyBorder="1" applyAlignment="1">
      <alignment horizontal="center" vertical="center" wrapText="1"/>
    </xf>
    <xf numFmtId="0" fontId="27" fillId="6" borderId="104" xfId="0" applyFont="1" applyFill="1" applyBorder="1" applyAlignment="1">
      <alignment horizontal="center" vertical="center"/>
    </xf>
    <xf numFmtId="56" fontId="38" fillId="6" borderId="97" xfId="0" applyNumberFormat="1" applyFont="1" applyFill="1" applyBorder="1" applyAlignment="1">
      <alignment horizontal="center" vertical="center"/>
    </xf>
    <xf numFmtId="0" fontId="39" fillId="6" borderId="102" xfId="0" applyFont="1" applyFill="1" applyBorder="1" applyAlignment="1">
      <alignment horizontal="center" vertical="center"/>
    </xf>
    <xf numFmtId="177" fontId="10" fillId="6" borderId="103" xfId="1" applyNumberFormat="1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/>
    </xf>
    <xf numFmtId="179" fontId="15" fillId="6" borderId="105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45" fillId="4" borderId="82" xfId="0" applyFont="1" applyFill="1" applyBorder="1" applyAlignment="1">
      <alignment horizontal="center" vertical="center"/>
    </xf>
    <xf numFmtId="0" fontId="31" fillId="4" borderId="76" xfId="0" applyFont="1" applyFill="1" applyBorder="1">
      <alignment vertical="center"/>
    </xf>
    <xf numFmtId="0" fontId="31" fillId="4" borderId="108" xfId="0" applyFont="1" applyFill="1" applyBorder="1">
      <alignment vertical="center"/>
    </xf>
    <xf numFmtId="0" fontId="31" fillId="4" borderId="78" xfId="0" applyFont="1" applyFill="1" applyBorder="1">
      <alignment vertical="center"/>
    </xf>
    <xf numFmtId="3" fontId="15" fillId="0" borderId="31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86" xfId="0" applyFont="1" applyBorder="1" applyAlignment="1">
      <alignment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6" fillId="0" borderId="35" xfId="0" applyFont="1" applyBorder="1" applyAlignment="1">
      <alignment horizontal="right" vertical="center"/>
    </xf>
    <xf numFmtId="0" fontId="16" fillId="0" borderId="71" xfId="0" applyFont="1" applyBorder="1" applyAlignment="1">
      <alignment horizontal="right" vertical="center"/>
    </xf>
    <xf numFmtId="0" fontId="15" fillId="2" borderId="77" xfId="0" applyFont="1" applyFill="1" applyBorder="1" applyAlignment="1">
      <alignment horizontal="right" vertical="center"/>
    </xf>
    <xf numFmtId="0" fontId="16" fillId="0" borderId="54" xfId="0" applyFont="1" applyBorder="1" applyAlignment="1">
      <alignment horizontal="right" vertical="center"/>
    </xf>
    <xf numFmtId="0" fontId="16" fillId="0" borderId="72" xfId="0" applyFont="1" applyBorder="1" applyAlignment="1">
      <alignment horizontal="right" vertical="center"/>
    </xf>
    <xf numFmtId="0" fontId="15" fillId="2" borderId="78" xfId="0" applyFont="1" applyFill="1" applyBorder="1" applyAlignment="1">
      <alignment horizontal="right" vertical="center"/>
    </xf>
    <xf numFmtId="0" fontId="16" fillId="0" borderId="51" xfId="0" applyFont="1" applyBorder="1" applyAlignment="1">
      <alignment horizontal="right" vertical="center"/>
    </xf>
    <xf numFmtId="0" fontId="16" fillId="0" borderId="73" xfId="0" applyFont="1" applyBorder="1" applyAlignment="1">
      <alignment horizontal="right" vertical="center"/>
    </xf>
    <xf numFmtId="0" fontId="15" fillId="2" borderId="58" xfId="0" applyFont="1" applyFill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74" xfId="0" applyFont="1" applyBorder="1" applyAlignment="1">
      <alignment horizontal="right" vertical="center"/>
    </xf>
    <xf numFmtId="0" fontId="15" fillId="2" borderId="79" xfId="0" applyFont="1" applyFill="1" applyBorder="1" applyAlignment="1">
      <alignment horizontal="right" vertical="center"/>
    </xf>
    <xf numFmtId="0" fontId="15" fillId="2" borderId="37" xfId="0" applyFont="1" applyFill="1" applyBorder="1" applyAlignment="1">
      <alignment horizontal="right" vertical="center"/>
    </xf>
    <xf numFmtId="0" fontId="15" fillId="2" borderId="75" xfId="0" applyFont="1" applyFill="1" applyBorder="1" applyAlignment="1">
      <alignment horizontal="right" vertical="center"/>
    </xf>
    <xf numFmtId="0" fontId="15" fillId="2" borderId="80" xfId="0" applyFont="1" applyFill="1" applyBorder="1" applyAlignment="1">
      <alignment horizontal="right" vertical="center"/>
    </xf>
    <xf numFmtId="0" fontId="31" fillId="0" borderId="17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4" fillId="6" borderId="110" xfId="0" applyFont="1" applyFill="1" applyBorder="1" applyAlignment="1">
      <alignment horizontal="center" vertical="center"/>
    </xf>
    <xf numFmtId="0" fontId="26" fillId="6" borderId="89" xfId="0" applyFont="1" applyFill="1" applyBorder="1" applyAlignment="1">
      <alignment horizontal="center" vertical="center"/>
    </xf>
    <xf numFmtId="0" fontId="50" fillId="6" borderId="96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40" fillId="0" borderId="98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14" fillId="0" borderId="113" xfId="0" applyFont="1" applyBorder="1" applyAlignment="1">
      <alignment horizontal="left" vertical="center" wrapText="1"/>
    </xf>
    <xf numFmtId="3" fontId="15" fillId="0" borderId="114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179" fontId="38" fillId="0" borderId="106" xfId="0" applyNumberFormat="1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179" fontId="16" fillId="0" borderId="106" xfId="0" applyNumberFormat="1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 wrapText="1"/>
    </xf>
    <xf numFmtId="0" fontId="7" fillId="6" borderId="88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177" fontId="15" fillId="8" borderId="7" xfId="1" applyNumberFormat="1" applyFont="1" applyFill="1" applyBorder="1" applyAlignment="1">
      <alignment vertical="center"/>
    </xf>
    <xf numFmtId="177" fontId="24" fillId="8" borderId="87" xfId="1" applyNumberFormat="1" applyFont="1" applyFill="1" applyBorder="1" applyAlignment="1">
      <alignment vertical="center"/>
    </xf>
    <xf numFmtId="0" fontId="0" fillId="0" borderId="0" xfId="0" applyAlignment="1"/>
    <xf numFmtId="0" fontId="22" fillId="3" borderId="0" xfId="0" applyFont="1" applyFill="1" applyAlignment="1">
      <alignment horizontal="center" vertical="center" wrapText="1"/>
    </xf>
    <xf numFmtId="0" fontId="0" fillId="4" borderId="35" xfId="0" applyFill="1" applyBorder="1" applyAlignment="1">
      <alignment vertical="center" wrapText="1"/>
    </xf>
    <xf numFmtId="0" fontId="0" fillId="4" borderId="9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54" xfId="0" applyFill="1" applyBorder="1" applyAlignment="1">
      <alignment vertical="center" wrapText="1"/>
    </xf>
    <xf numFmtId="0" fontId="0" fillId="4" borderId="14" xfId="0" applyFill="1" applyBorder="1">
      <alignment vertical="center"/>
    </xf>
    <xf numFmtId="0" fontId="0" fillId="4" borderId="15" xfId="0" applyFill="1" applyBorder="1">
      <alignment vertical="center"/>
    </xf>
    <xf numFmtId="0" fontId="45" fillId="4" borderId="107" xfId="0" applyFont="1" applyFill="1" applyBorder="1" applyAlignment="1">
      <alignment horizontal="center" vertical="center"/>
    </xf>
    <xf numFmtId="0" fontId="0" fillId="4" borderId="106" xfId="0" applyFill="1" applyBorder="1">
      <alignment vertical="center"/>
    </xf>
    <xf numFmtId="0" fontId="0" fillId="4" borderId="104" xfId="0" applyFill="1" applyBorder="1">
      <alignment vertical="center"/>
    </xf>
    <xf numFmtId="0" fontId="0" fillId="4" borderId="52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9" xfId="0" applyFill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0" fontId="14" fillId="0" borderId="63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0" fontId="11" fillId="0" borderId="64" xfId="0" applyFont="1" applyBorder="1" applyAlignment="1">
      <alignment horizontal="right" vertical="center"/>
    </xf>
    <xf numFmtId="0" fontId="36" fillId="8" borderId="68" xfId="2" applyFill="1" applyBorder="1" applyAlignment="1">
      <alignment horizontal="center" vertical="center"/>
    </xf>
    <xf numFmtId="0" fontId="36" fillId="8" borderId="69" xfId="2" applyFill="1" applyBorder="1" applyAlignment="1">
      <alignment horizontal="center" vertical="center"/>
    </xf>
    <xf numFmtId="0" fontId="38" fillId="6" borderId="100" xfId="0" applyFont="1" applyFill="1" applyBorder="1" applyAlignment="1">
      <alignment horizontal="center" vertical="center"/>
    </xf>
    <xf numFmtId="0" fontId="41" fillId="6" borderId="101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34" fillId="0" borderId="84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23" fillId="0" borderId="0" xfId="0" applyFont="1" applyAlignment="1"/>
    <xf numFmtId="0" fontId="9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2" fillId="0" borderId="98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9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4" fillId="0" borderId="98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7" fillId="0" borderId="42" xfId="0" applyFont="1" applyBorder="1" applyAlignment="1">
      <alignment horizontal="left" vertical="center" wrapText="1"/>
    </xf>
    <xf numFmtId="0" fontId="37" fillId="0" borderId="43" xfId="0" applyFont="1" applyBorder="1" applyAlignment="1">
      <alignment vertical="center" wrapText="1"/>
    </xf>
    <xf numFmtId="0" fontId="48" fillId="0" borderId="115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wrapText="1"/>
    </xf>
    <xf numFmtId="0" fontId="11" fillId="0" borderId="27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left" vertical="center" wrapText="1"/>
    </xf>
    <xf numFmtId="0" fontId="37" fillId="0" borderId="44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0" fontId="30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27" fillId="6" borderId="94" xfId="0" applyFont="1" applyFill="1" applyBorder="1" applyAlignment="1">
      <alignment horizontal="center" vertical="center"/>
    </xf>
    <xf numFmtId="0" fontId="3" fillId="6" borderId="95" xfId="0" applyFont="1" applyFill="1" applyBorder="1" applyAlignment="1">
      <alignment horizontal="center" vertical="center"/>
    </xf>
    <xf numFmtId="0" fontId="3" fillId="6" borderId="89" xfId="0" applyFont="1" applyFill="1" applyBorder="1" applyAlignment="1">
      <alignment horizontal="center" vertical="center"/>
    </xf>
    <xf numFmtId="0" fontId="18" fillId="7" borderId="91" xfId="0" applyFont="1" applyFill="1" applyBorder="1" applyAlignment="1">
      <alignment horizontal="center" vertical="center" wrapText="1"/>
    </xf>
    <xf numFmtId="0" fontId="11" fillId="7" borderId="111" xfId="0" applyFont="1" applyFill="1" applyBorder="1" applyAlignment="1">
      <alignment horizontal="center" vertical="center"/>
    </xf>
    <xf numFmtId="0" fontId="20" fillId="7" borderId="92" xfId="0" applyFont="1" applyFill="1" applyBorder="1" applyAlignment="1">
      <alignment vertical="center" wrapText="1"/>
    </xf>
    <xf numFmtId="0" fontId="14" fillId="7" borderId="32" xfId="0" applyFont="1" applyFill="1" applyBorder="1" applyAlignment="1">
      <alignment vertical="center" wrapText="1"/>
    </xf>
    <xf numFmtId="0" fontId="14" fillId="7" borderId="17" xfId="0" applyFont="1" applyFill="1" applyBorder="1" applyAlignment="1">
      <alignment vertical="center" wrapText="1"/>
    </xf>
    <xf numFmtId="0" fontId="14" fillId="7" borderId="112" xfId="0" applyFont="1" applyFill="1" applyBorder="1" applyAlignment="1">
      <alignment vertical="center" wrapText="1"/>
    </xf>
    <xf numFmtId="0" fontId="14" fillId="7" borderId="34" xfId="0" applyFont="1" applyFill="1" applyBorder="1" applyAlignment="1">
      <alignment vertical="center" wrapText="1"/>
    </xf>
    <xf numFmtId="0" fontId="14" fillId="7" borderId="30" xfId="0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20" fillId="0" borderId="90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9" defaultPivotStyle="PivotStyleLight16"/>
  <colors>
    <mruColors>
      <color rgb="FFF7FCB6"/>
      <color rgb="FFFFFFCC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40</xdr:row>
      <xdr:rowOff>98426</xdr:rowOff>
    </xdr:from>
    <xdr:to>
      <xdr:col>5</xdr:col>
      <xdr:colOff>679449</xdr:colOff>
      <xdr:row>41</xdr:row>
      <xdr:rowOff>241300</xdr:rowOff>
    </xdr:to>
    <xdr:sp macro="" textlink="">
      <xdr:nvSpPr>
        <xdr:cNvPr id="5" name="AutoShape 222">
          <a:extLst>
            <a:ext uri="{FF2B5EF4-FFF2-40B4-BE49-F238E27FC236}">
              <a16:creationId xmlns:a16="http://schemas.microsoft.com/office/drawing/2014/main" id="{3B5AD965-3840-4488-9B65-2D5B632CEAB8}"/>
            </a:ext>
          </a:extLst>
        </xdr:cNvPr>
        <xdr:cNvSpPr>
          <a:spLocks noChangeArrowheads="1"/>
        </xdr:cNvSpPr>
      </xdr:nvSpPr>
      <xdr:spPr bwMode="auto">
        <a:xfrm>
          <a:off x="387350" y="10810876"/>
          <a:ext cx="5645149" cy="396874"/>
        </a:xfrm>
        <a:prstGeom prst="wedgeRoundRectCallout">
          <a:avLst>
            <a:gd name="adj1" fmla="val 20671"/>
            <a:gd name="adj2" fmla="val 52894"/>
            <a:gd name="adj3" fmla="val 16667"/>
          </a:avLst>
        </a:prstGeom>
        <a:solidFill>
          <a:srgbClr val="F7FCB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4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浅野さん（活動記録）：</a:t>
          </a:r>
          <a:r>
            <a:rPr lang="en-US" altLang="ja-JP" sz="14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k_asano@cameo.plala.or.jp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4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中村さん（会計元帳）：</a:t>
          </a:r>
          <a:r>
            <a:rPr lang="en-US" altLang="ja-JP" sz="14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kaikeimotocyo@tankenkobo.sakura.ne.jp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227F-26C1-47C1-8BF3-73FFAF4E198E}">
  <dimension ref="A1:F55"/>
  <sheetViews>
    <sheetView tabSelected="1" view="pageBreakPreview" zoomScaleNormal="100" zoomScaleSheetLayoutView="100" workbookViewId="0">
      <selection activeCell="B7" sqref="B7:C7"/>
    </sheetView>
  </sheetViews>
  <sheetFormatPr defaultRowHeight="13.5" x14ac:dyDescent="0.15"/>
  <cols>
    <col min="1" max="1" width="5.375" customWidth="1"/>
    <col min="2" max="2" width="15.875" customWidth="1"/>
    <col min="3" max="3" width="22.125" customWidth="1"/>
    <col min="4" max="4" width="16" customWidth="1"/>
    <col min="5" max="5" width="17.25" customWidth="1"/>
    <col min="6" max="6" width="23.375" customWidth="1"/>
  </cols>
  <sheetData>
    <row r="1" spans="1:6" ht="30" customHeight="1" thickTop="1" thickBot="1" x14ac:dyDescent="0.2">
      <c r="B1" s="173"/>
      <c r="C1" s="174"/>
      <c r="D1" s="1" t="s">
        <v>29</v>
      </c>
      <c r="E1" s="16" t="s">
        <v>49</v>
      </c>
      <c r="F1" s="3"/>
    </row>
    <row r="2" spans="1:6" ht="31.5" customHeight="1" thickTop="1" thickBot="1" x14ac:dyDescent="0.2">
      <c r="A2" s="70"/>
      <c r="B2" s="115" t="s">
        <v>77</v>
      </c>
      <c r="C2" s="175" t="s">
        <v>6</v>
      </c>
      <c r="D2" s="176"/>
      <c r="E2" s="71"/>
      <c r="F2" s="71" t="s">
        <v>63</v>
      </c>
    </row>
    <row r="3" spans="1:6" ht="29.1" customHeight="1" thickBot="1" x14ac:dyDescent="0.2">
      <c r="A3" s="93"/>
      <c r="B3" s="111" t="s">
        <v>16</v>
      </c>
      <c r="C3" s="53"/>
      <c r="D3" s="112" t="s">
        <v>12</v>
      </c>
      <c r="E3" s="53"/>
      <c r="F3" s="47" t="s">
        <v>59</v>
      </c>
    </row>
    <row r="4" spans="1:6" ht="14.45" customHeight="1" thickBot="1" x14ac:dyDescent="0.2">
      <c r="A4" s="91" t="s">
        <v>5</v>
      </c>
      <c r="B4" s="34" t="s">
        <v>78</v>
      </c>
      <c r="C4" s="188" t="s">
        <v>61</v>
      </c>
      <c r="D4" s="189"/>
      <c r="E4" s="189"/>
      <c r="F4" s="101" t="s">
        <v>60</v>
      </c>
    </row>
    <row r="5" spans="1:6" ht="30" customHeight="1" thickBot="1" x14ac:dyDescent="0.2">
      <c r="A5" s="92" t="s">
        <v>27</v>
      </c>
      <c r="B5" s="95"/>
      <c r="C5" s="177"/>
      <c r="D5" s="178"/>
      <c r="E5" s="179"/>
      <c r="F5" s="96" t="s">
        <v>80</v>
      </c>
    </row>
    <row r="6" spans="1:6" ht="14.45" customHeight="1" thickBot="1" x14ac:dyDescent="0.2">
      <c r="A6" s="92" t="s">
        <v>30</v>
      </c>
      <c r="B6" s="190" t="s">
        <v>67</v>
      </c>
      <c r="C6" s="191"/>
      <c r="D6" s="94" t="s">
        <v>62</v>
      </c>
      <c r="E6" s="94" t="s">
        <v>66</v>
      </c>
      <c r="F6" s="88" t="s">
        <v>69</v>
      </c>
    </row>
    <row r="7" spans="1:6" ht="30" customHeight="1" thickBot="1" x14ac:dyDescent="0.2">
      <c r="A7" s="116" t="s">
        <v>31</v>
      </c>
      <c r="B7" s="138"/>
      <c r="C7" s="139"/>
      <c r="D7" s="48"/>
      <c r="E7" s="49" t="s">
        <v>76</v>
      </c>
      <c r="F7" s="50"/>
    </row>
    <row r="8" spans="1:6" ht="13.5" customHeight="1" thickBot="1" x14ac:dyDescent="0.2">
      <c r="A8" s="116"/>
      <c r="B8" s="100" t="s">
        <v>74</v>
      </c>
      <c r="C8" s="172" t="s">
        <v>68</v>
      </c>
      <c r="D8" s="172"/>
      <c r="E8" s="89" t="s">
        <v>62</v>
      </c>
      <c r="F8" s="87" t="s">
        <v>69</v>
      </c>
    </row>
    <row r="9" spans="1:6" ht="30" customHeight="1" thickBot="1" x14ac:dyDescent="0.2">
      <c r="A9" s="90"/>
      <c r="B9" s="97" t="s">
        <v>79</v>
      </c>
      <c r="C9" s="192"/>
      <c r="D9" s="193"/>
      <c r="E9" s="51"/>
      <c r="F9" s="52"/>
    </row>
    <row r="10" spans="1:6" ht="6" customHeight="1" thickBot="1" x14ac:dyDescent="0.2">
      <c r="A10" s="33"/>
      <c r="B10" s="41"/>
      <c r="C10" s="43"/>
      <c r="D10" s="44"/>
      <c r="E10" s="44"/>
      <c r="F10" s="42"/>
    </row>
    <row r="11" spans="1:6" ht="32.25" customHeight="1" x14ac:dyDescent="0.15">
      <c r="B11" s="180" t="s">
        <v>48</v>
      </c>
      <c r="C11" s="182"/>
      <c r="D11" s="183"/>
      <c r="E11" s="183"/>
      <c r="F11" s="184"/>
    </row>
    <row r="12" spans="1:6" ht="45.75" customHeight="1" thickBot="1" x14ac:dyDescent="0.2">
      <c r="B12" s="181"/>
      <c r="C12" s="185"/>
      <c r="D12" s="186"/>
      <c r="E12" s="186"/>
      <c r="F12" s="187"/>
    </row>
    <row r="13" spans="1:6" ht="16.5" customHeight="1" x14ac:dyDescent="0.15">
      <c r="A13" s="4"/>
      <c r="B13" s="168" t="s">
        <v>24</v>
      </c>
      <c r="C13" s="170"/>
      <c r="D13" s="45"/>
      <c r="E13" s="63" t="s">
        <v>0</v>
      </c>
      <c r="F13" s="64" t="s">
        <v>1</v>
      </c>
    </row>
    <row r="14" spans="1:6" ht="20.25" customHeight="1" x14ac:dyDescent="0.15">
      <c r="A14" s="2"/>
      <c r="B14" s="169"/>
      <c r="C14" s="171"/>
      <c r="D14" s="98" t="s">
        <v>13</v>
      </c>
      <c r="E14" s="21"/>
      <c r="F14" s="19"/>
    </row>
    <row r="15" spans="1:6" ht="21.75" customHeight="1" thickBot="1" x14ac:dyDescent="0.2">
      <c r="B15" s="162" t="s">
        <v>23</v>
      </c>
      <c r="C15" s="164"/>
      <c r="D15" s="99" t="s">
        <v>14</v>
      </c>
      <c r="E15" s="22"/>
      <c r="F15" s="20"/>
    </row>
    <row r="16" spans="1:6" ht="21.75" customHeight="1" thickBot="1" x14ac:dyDescent="0.2">
      <c r="B16" s="163"/>
      <c r="C16" s="165"/>
      <c r="D16" s="104" t="s">
        <v>15</v>
      </c>
      <c r="E16" s="166"/>
      <c r="F16" s="167"/>
    </row>
    <row r="17" spans="2:6" ht="20.25" customHeight="1" thickBot="1" x14ac:dyDescent="0.2">
      <c r="B17" s="105" t="s">
        <v>72</v>
      </c>
      <c r="C17" s="106"/>
      <c r="D17" s="107" t="s">
        <v>73</v>
      </c>
      <c r="E17" s="109"/>
      <c r="F17" s="108"/>
    </row>
    <row r="18" spans="2:6" ht="21" customHeight="1" thickBot="1" x14ac:dyDescent="0.2">
      <c r="B18" s="12" t="s">
        <v>64</v>
      </c>
      <c r="C18" s="13"/>
      <c r="D18" s="14"/>
      <c r="E18" s="65"/>
      <c r="F18" s="65"/>
    </row>
    <row r="19" spans="2:6" ht="22.5" customHeight="1" x14ac:dyDescent="0.15">
      <c r="B19" s="147" t="s">
        <v>53</v>
      </c>
      <c r="C19" s="66" t="s">
        <v>19</v>
      </c>
      <c r="D19" s="67" t="s">
        <v>0</v>
      </c>
      <c r="E19" s="68" t="s">
        <v>1</v>
      </c>
      <c r="F19" s="69" t="s">
        <v>71</v>
      </c>
    </row>
    <row r="20" spans="2:6" ht="20.25" customHeight="1" x14ac:dyDescent="0.15">
      <c r="B20" s="148"/>
      <c r="C20" s="24" t="s">
        <v>37</v>
      </c>
      <c r="D20" s="72"/>
      <c r="E20" s="73"/>
      <c r="F20" s="74">
        <f>D20+E20</f>
        <v>0</v>
      </c>
    </row>
    <row r="21" spans="2:6" ht="20.25" customHeight="1" thickBot="1" x14ac:dyDescent="0.2">
      <c r="B21" s="149"/>
      <c r="C21" s="25" t="s">
        <v>36</v>
      </c>
      <c r="D21" s="75"/>
      <c r="E21" s="76"/>
      <c r="F21" s="77">
        <f>D21+E21</f>
        <v>0</v>
      </c>
    </row>
    <row r="22" spans="2:6" ht="20.25" customHeight="1" x14ac:dyDescent="0.15">
      <c r="B22" s="149"/>
      <c r="C22" s="23" t="s">
        <v>54</v>
      </c>
      <c r="D22" s="78"/>
      <c r="E22" s="79"/>
      <c r="F22" s="80">
        <f t="shared" ref="F22:F25" si="0">D22+E22</f>
        <v>0</v>
      </c>
    </row>
    <row r="23" spans="2:6" ht="20.25" customHeight="1" x14ac:dyDescent="0.15">
      <c r="B23" s="149"/>
      <c r="C23" s="17" t="s">
        <v>55</v>
      </c>
      <c r="D23" s="81"/>
      <c r="E23" s="82"/>
      <c r="F23" s="74">
        <f t="shared" si="0"/>
        <v>0</v>
      </c>
    </row>
    <row r="24" spans="2:6" ht="20.25" customHeight="1" x14ac:dyDescent="0.15">
      <c r="B24" s="149"/>
      <c r="C24" s="17" t="s">
        <v>56</v>
      </c>
      <c r="D24" s="81"/>
      <c r="E24" s="82"/>
      <c r="F24" s="74">
        <f t="shared" si="0"/>
        <v>0</v>
      </c>
    </row>
    <row r="25" spans="2:6" ht="20.25" customHeight="1" x14ac:dyDescent="0.15">
      <c r="B25" s="149"/>
      <c r="C25" s="17" t="s">
        <v>57</v>
      </c>
      <c r="D25" s="81"/>
      <c r="E25" s="82"/>
      <c r="F25" s="83">
        <f t="shared" si="0"/>
        <v>0</v>
      </c>
    </row>
    <row r="26" spans="2:6" ht="20.25" customHeight="1" thickBot="1" x14ac:dyDescent="0.2">
      <c r="B26" s="149"/>
      <c r="C26" s="18" t="s">
        <v>58</v>
      </c>
      <c r="D26" s="84">
        <f>D22+D23+D24+D25</f>
        <v>0</v>
      </c>
      <c r="E26" s="85">
        <f>E22+E23+E24+E25</f>
        <v>0</v>
      </c>
      <c r="F26" s="86">
        <f>F22+F23+F24+F25</f>
        <v>0</v>
      </c>
    </row>
    <row r="27" spans="2:6" ht="23.25" customHeight="1" thickBot="1" x14ac:dyDescent="0.2">
      <c r="B27" s="150"/>
      <c r="C27" s="10" t="s">
        <v>38</v>
      </c>
      <c r="D27" s="11"/>
      <c r="E27" s="15" t="s">
        <v>39</v>
      </c>
      <c r="F27" s="113">
        <f>D27*F26</f>
        <v>0</v>
      </c>
    </row>
    <row r="28" spans="2:6" ht="4.5" customHeight="1" thickBot="1" x14ac:dyDescent="0.2">
      <c r="B28" s="5"/>
      <c r="C28" s="6"/>
      <c r="D28" s="7"/>
      <c r="E28" s="8"/>
      <c r="F28" s="9"/>
    </row>
    <row r="29" spans="2:6" ht="20.25" customHeight="1" thickBot="1" x14ac:dyDescent="0.2">
      <c r="B29" s="140" t="s">
        <v>51</v>
      </c>
      <c r="C29" s="102" t="s">
        <v>75</v>
      </c>
      <c r="D29" s="103"/>
      <c r="E29" s="26" t="s">
        <v>50</v>
      </c>
      <c r="F29" s="60"/>
    </row>
    <row r="30" spans="2:6" ht="20.25" customHeight="1" x14ac:dyDescent="0.15">
      <c r="B30" s="141"/>
      <c r="C30" s="160"/>
      <c r="D30" s="161"/>
      <c r="E30" s="27" t="s">
        <v>40</v>
      </c>
      <c r="F30" s="61"/>
    </row>
    <row r="31" spans="2:6" ht="20.25" customHeight="1" thickBot="1" x14ac:dyDescent="0.2">
      <c r="B31" s="141"/>
      <c r="C31" s="154"/>
      <c r="D31" s="156"/>
      <c r="E31" s="40" t="s">
        <v>41</v>
      </c>
      <c r="F31" s="62"/>
    </row>
    <row r="32" spans="2:6" ht="20.100000000000001" customHeight="1" thickBot="1" x14ac:dyDescent="0.2">
      <c r="B32" s="142"/>
      <c r="C32" s="157"/>
      <c r="D32" s="159"/>
      <c r="E32" s="110" t="s">
        <v>42</v>
      </c>
      <c r="F32" s="114">
        <f>F29+F30+F31</f>
        <v>0</v>
      </c>
    </row>
    <row r="33" spans="2:6" ht="5.0999999999999996" customHeight="1" thickBot="1" x14ac:dyDescent="0.2">
      <c r="B33" s="36"/>
      <c r="C33" s="37"/>
      <c r="D33" s="38"/>
      <c r="E33" s="35"/>
      <c r="F33" s="39"/>
    </row>
    <row r="34" spans="2:6" ht="14.25" customHeight="1" x14ac:dyDescent="0.15">
      <c r="B34" s="143" t="s">
        <v>15</v>
      </c>
      <c r="C34" s="151"/>
      <c r="D34" s="152"/>
      <c r="E34" s="152"/>
      <c r="F34" s="153"/>
    </row>
    <row r="35" spans="2:6" ht="23.1" customHeight="1" x14ac:dyDescent="0.15">
      <c r="B35" s="144"/>
      <c r="C35" s="154"/>
      <c r="D35" s="155"/>
      <c r="E35" s="155"/>
      <c r="F35" s="156"/>
    </row>
    <row r="36" spans="2:6" ht="23.1" customHeight="1" thickBot="1" x14ac:dyDescent="0.2">
      <c r="B36" s="145"/>
      <c r="C36" s="157"/>
      <c r="D36" s="158"/>
      <c r="E36" s="158"/>
      <c r="F36" s="159"/>
    </row>
    <row r="37" spans="2:6" ht="3.95" customHeight="1" thickBot="1" x14ac:dyDescent="0.2">
      <c r="B37" s="146"/>
      <c r="C37" s="146"/>
      <c r="D37" s="146"/>
      <c r="E37" s="146"/>
      <c r="F37" s="146"/>
    </row>
    <row r="38" spans="2:6" ht="24.75" customHeight="1" x14ac:dyDescent="0.15">
      <c r="B38" s="131" t="s">
        <v>47</v>
      </c>
      <c r="C38" s="132"/>
      <c r="D38" s="132"/>
      <c r="E38" s="132"/>
      <c r="F38" s="133"/>
    </row>
    <row r="39" spans="2:6" ht="21" customHeight="1" thickBot="1" x14ac:dyDescent="0.2">
      <c r="B39" s="31" t="s">
        <v>2</v>
      </c>
      <c r="C39" s="28" t="s">
        <v>3</v>
      </c>
      <c r="D39" s="46" t="s">
        <v>65</v>
      </c>
      <c r="E39" s="134" t="s">
        <v>52</v>
      </c>
      <c r="F39" s="135"/>
    </row>
    <row r="40" spans="2:6" ht="36.75" customHeight="1" thickBot="1" x14ac:dyDescent="0.2">
      <c r="B40" s="32" t="s">
        <v>4</v>
      </c>
      <c r="C40" s="29"/>
      <c r="D40" s="30">
        <f>F1</f>
        <v>0</v>
      </c>
      <c r="E40" s="136"/>
      <c r="F40" s="137"/>
    </row>
    <row r="41" spans="2:6" ht="20.25" customHeight="1" x14ac:dyDescent="0.15"/>
    <row r="42" spans="2:6" ht="19.5" customHeight="1" x14ac:dyDescent="0.15"/>
    <row r="43" spans="2:6" ht="30.75" hidden="1" customHeight="1" x14ac:dyDescent="0.15"/>
    <row r="45" spans="2:6" ht="19.5" thickBot="1" x14ac:dyDescent="0.2">
      <c r="B45" s="54" t="s">
        <v>17</v>
      </c>
      <c r="C45" s="55" t="s">
        <v>34</v>
      </c>
    </row>
    <row r="46" spans="2:6" ht="30.95" customHeight="1" thickBot="1" x14ac:dyDescent="0.2">
      <c r="B46" s="56" t="s">
        <v>18</v>
      </c>
      <c r="C46" s="123" t="s">
        <v>35</v>
      </c>
      <c r="D46" s="124"/>
      <c r="E46" s="124"/>
      <c r="F46" s="125"/>
    </row>
    <row r="47" spans="2:6" ht="30.95" customHeight="1" x14ac:dyDescent="0.15">
      <c r="B47" s="57" t="s">
        <v>7</v>
      </c>
      <c r="C47" s="126" t="s">
        <v>21</v>
      </c>
      <c r="D47" s="127"/>
      <c r="E47" s="128"/>
      <c r="F47" s="129"/>
    </row>
    <row r="48" spans="2:6" ht="30.95" customHeight="1" x14ac:dyDescent="0.15">
      <c r="B48" s="58" t="s">
        <v>28</v>
      </c>
      <c r="C48" s="117" t="s">
        <v>32</v>
      </c>
      <c r="D48" s="118"/>
      <c r="E48" s="118"/>
      <c r="F48" s="119"/>
    </row>
    <row r="49" spans="2:6" ht="30.95" customHeight="1" x14ac:dyDescent="0.15">
      <c r="B49" s="58" t="s">
        <v>25</v>
      </c>
      <c r="C49" s="117" t="s">
        <v>26</v>
      </c>
      <c r="D49" s="118"/>
      <c r="E49" s="118"/>
      <c r="F49" s="119"/>
    </row>
    <row r="50" spans="2:6" ht="30.95" customHeight="1" x14ac:dyDescent="0.15">
      <c r="B50" s="58" t="s">
        <v>44</v>
      </c>
      <c r="C50" s="117" t="s">
        <v>33</v>
      </c>
      <c r="D50" s="130"/>
      <c r="E50" s="118"/>
      <c r="F50" s="119"/>
    </row>
    <row r="51" spans="2:6" ht="30.95" customHeight="1" x14ac:dyDescent="0.15">
      <c r="B51" s="58" t="s">
        <v>45</v>
      </c>
      <c r="C51" s="117" t="s">
        <v>43</v>
      </c>
      <c r="D51" s="130"/>
      <c r="E51" s="118"/>
      <c r="F51" s="119"/>
    </row>
    <row r="52" spans="2:6" ht="30.95" customHeight="1" x14ac:dyDescent="0.15">
      <c r="B52" s="58" t="s">
        <v>8</v>
      </c>
      <c r="C52" s="117" t="s">
        <v>20</v>
      </c>
      <c r="D52" s="130"/>
      <c r="E52" s="130"/>
      <c r="F52" s="119"/>
    </row>
    <row r="53" spans="2:6" ht="30.95" customHeight="1" x14ac:dyDescent="0.15">
      <c r="B53" s="58" t="s">
        <v>11</v>
      </c>
      <c r="C53" s="117" t="s">
        <v>70</v>
      </c>
      <c r="D53" s="118"/>
      <c r="E53" s="118"/>
      <c r="F53" s="119"/>
    </row>
    <row r="54" spans="2:6" ht="30.95" customHeight="1" x14ac:dyDescent="0.15">
      <c r="B54" s="58" t="s">
        <v>9</v>
      </c>
      <c r="C54" s="117" t="s">
        <v>22</v>
      </c>
      <c r="D54" s="118"/>
      <c r="E54" s="118"/>
      <c r="F54" s="119"/>
    </row>
    <row r="55" spans="2:6" ht="30.95" customHeight="1" thickBot="1" x14ac:dyDescent="0.2">
      <c r="B55" s="59" t="s">
        <v>10</v>
      </c>
      <c r="C55" s="120" t="s">
        <v>46</v>
      </c>
      <c r="D55" s="121"/>
      <c r="E55" s="121"/>
      <c r="F55" s="122"/>
    </row>
  </sheetData>
  <mergeCells count="35">
    <mergeCell ref="C8:D8"/>
    <mergeCell ref="B1:C1"/>
    <mergeCell ref="C2:D2"/>
    <mergeCell ref="C5:E5"/>
    <mergeCell ref="B11:B12"/>
    <mergeCell ref="C11:F12"/>
    <mergeCell ref="C4:E4"/>
    <mergeCell ref="B6:C6"/>
    <mergeCell ref="C9:D9"/>
    <mergeCell ref="B15:B16"/>
    <mergeCell ref="C15:C16"/>
    <mergeCell ref="E16:F16"/>
    <mergeCell ref="B13:B14"/>
    <mergeCell ref="C13:C14"/>
    <mergeCell ref="B34:B36"/>
    <mergeCell ref="B37:F37"/>
    <mergeCell ref="B19:B27"/>
    <mergeCell ref="C34:F36"/>
    <mergeCell ref="C30:D32"/>
    <mergeCell ref="A7:A8"/>
    <mergeCell ref="C54:F54"/>
    <mergeCell ref="C55:F55"/>
    <mergeCell ref="C46:F46"/>
    <mergeCell ref="C47:F47"/>
    <mergeCell ref="C48:F48"/>
    <mergeCell ref="C49:F49"/>
    <mergeCell ref="C50:F50"/>
    <mergeCell ref="C51:F51"/>
    <mergeCell ref="C52:F52"/>
    <mergeCell ref="C53:F53"/>
    <mergeCell ref="B38:F38"/>
    <mergeCell ref="E39:F39"/>
    <mergeCell ref="E40:F40"/>
    <mergeCell ref="B7:C7"/>
    <mergeCell ref="B29:B32"/>
  </mergeCells>
  <phoneticPr fontId="2"/>
  <dataValidations count="5">
    <dataValidation type="list" allowBlank="1" showInputMessage="1" showErrorMessage="1" sqref="F3" xr:uid="{4AB533D3-E6E3-47EB-AAF7-AA8A71523A65}">
      <formula1>"F,YW,N1,N2,YE"</formula1>
    </dataValidation>
    <dataValidation type="list" allowBlank="1" showInputMessage="1" showErrorMessage="1" sqref="E40:F40" xr:uid="{5E05976A-715F-4C4A-8166-0156C569E884}">
      <formula1>"KJ:科学体験塾,DK:出前体験塾,FK:低学年塾,DM:出前塾,GS:学校支援,SP:特別教室,EV:イベント出展,KS:研修,XX:その他"</formula1>
    </dataValidation>
    <dataValidation type="list" allowBlank="1" showInputMessage="1" showErrorMessage="1" error="入力リストから入力！" promptTitle="事業の種類" prompt="　　セルの右に　▼　が出る_x000a_　　これをクリックすると_x000a_　　リストが出る。_x000a_　　その中から選択クリック。" sqref="F5" xr:uid="{80CF0CE6-D3F1-4893-9408-70C955EEED44}">
      <formula1>"KJ:科学体験塾,DK:出前体験塾,FK:低学年塾,DM:出前塾,GS:学校支援,SP:特別教室,EV:イベント出展,KS:研修,XX:その他"</formula1>
    </dataValidation>
    <dataValidation allowBlank="1" showInputMessage="1" showErrorMessage="1" prompt="自動計算" sqref="F32:F33" xr:uid="{BA42EDFE-8209-4AF3-9A01-A0923F8786FF}"/>
    <dataValidation allowBlank="1" showInputMessage="1" showErrorMessage="1" prompt="自動計算される" sqref="F27:F28" xr:uid="{08104C26-512C-42CE-8C69-7C76E5C7AD9F}"/>
  </dataValidations>
  <printOptions horizontalCentered="1"/>
  <pageMargins left="0.39370078740157483" right="0.39370078740157483" top="0.47244094488188981" bottom="0.59055118110236227" header="0.27559055118110237" footer="0.31496062992125984"/>
  <pageSetup paperSize="9" scale="92" orientation="portrait" horizontalDpi="4294967293" verticalDpi="4294967293" r:id="rId1"/>
  <headerFooter alignWithMargins="0">
    <oddHeader>&amp;L&amp;"HG丸ｺﾞｼｯｸM-PRO,標準"&amp;8おもしろ科学たんけん工房</oddHeader>
    <oddFooter>&amp;L&amp;"HG丸ｺﾞｼｯｸM-PRO,標準"&amp;8&amp;F&amp;R&amp;9&amp;A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事業報告（フォーマット改訂）</vt:lpstr>
      <vt:lpstr>'事業報告（フォーマット改訂）'!Print_Area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</dc:creator>
  <cp:lastModifiedBy>孝之 鹿島</cp:lastModifiedBy>
  <cp:lastPrinted>2024-08-30T05:52:53Z</cp:lastPrinted>
  <dcterms:created xsi:type="dcterms:W3CDTF">2012-12-15T06:53:41Z</dcterms:created>
  <dcterms:modified xsi:type="dcterms:W3CDTF">2024-09-12T12:24:18Z</dcterms:modified>
</cp:coreProperties>
</file>